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Teach\"/>
    </mc:Choice>
  </mc:AlternateContent>
  <xr:revisionPtr revIDLastSave="0" documentId="8_{3C6C38C4-5222-4602-BE87-A50648729DED}" xr6:coauthVersionLast="47" xr6:coauthVersionMax="47" xr10:uidLastSave="{00000000-0000-0000-0000-000000000000}"/>
  <bookViews>
    <workbookView xWindow="0" yWindow="0" windowWidth="13716" windowHeight="12360" xr2:uid="{3C4CA3D2-060C-4692-95DC-075084A164AE}"/>
  </bookViews>
  <sheets>
    <sheet name="Child" sheetId="1" r:id="rId1"/>
    <sheet name="Par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  <c r="G3" i="2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<sst xmlns="http://schemas.openxmlformats.org/spreadsheetml/2006/main" count="106" uniqueCount="95">
  <si>
    <t>SCARED CHILD REPORT SCORING</t>
  </si>
  <si>
    <t>When I feel frightened, it is harder for me to breathe</t>
  </si>
  <si>
    <t>I get headaches when I am at school</t>
  </si>
  <si>
    <t>I don’t like to be with people I don’t know well</t>
  </si>
  <si>
    <t>I get scared if I sleep away from home</t>
  </si>
  <si>
    <t>I worry about other people liking me</t>
  </si>
  <si>
    <t>When I get frightened, I feel like passing out</t>
  </si>
  <si>
    <t>I am nervous</t>
  </si>
  <si>
    <t>. I follow my mother or father wherever they go</t>
  </si>
  <si>
    <t>People tell me that I look nervous</t>
  </si>
  <si>
    <t>I feel nervous with people I don’t know well</t>
  </si>
  <si>
    <t>My I get stomachaches at schoo</t>
  </si>
  <si>
    <t>When I get frightened, I feel like I am going crazy</t>
  </si>
  <si>
    <t>I worry about sleeping alone</t>
  </si>
  <si>
    <t>I worry about being as good as other kids</t>
  </si>
  <si>
    <t>When I get frightened, I feel like things are not real</t>
  </si>
  <si>
    <t>I worry about going to school</t>
  </si>
  <si>
    <t>When I get frightened, my heart beats fast</t>
  </si>
  <si>
    <t>I get shaky</t>
  </si>
  <si>
    <t>I have nightmares about something bad happening to me</t>
  </si>
  <si>
    <t>I worry about things working out for me</t>
  </si>
  <si>
    <t>When I get frightened, I sweat a lot</t>
  </si>
  <si>
    <t>I am a worrier</t>
  </si>
  <si>
    <t>I get really frightened for no reason at all</t>
  </si>
  <si>
    <t>I am afraid to be alone in the house</t>
  </si>
  <si>
    <t>It is hard for me to talk with people I don’t know well</t>
  </si>
  <si>
    <t>When I get frightened, I feel like I am choking</t>
  </si>
  <si>
    <t>People tell me that I worry too much</t>
  </si>
  <si>
    <t>I don’t like to be away from my family</t>
  </si>
  <si>
    <t>I am afraid of having anxiety (or panic) attacks</t>
  </si>
  <si>
    <t>I worry that something bad might happen to my parents</t>
  </si>
  <si>
    <t>I feel shy with people I don’t know well</t>
  </si>
  <si>
    <t>I worry about what is going to happen in the future</t>
  </si>
  <si>
    <t>When I get frightened, I feel like throwing up</t>
  </si>
  <si>
    <t>I worry about how well I do things</t>
  </si>
  <si>
    <t>I am scared to go to school</t>
  </si>
  <si>
    <t>I worry about things that have already happened</t>
  </si>
  <si>
    <t>When I get frightened, I feel dizzy</t>
  </si>
  <si>
    <t>I feel nervous when I am with other children or adults and I have to do something while they watch me (for example: read aloud, speak, play a game, play a sport)</t>
  </si>
  <si>
    <t>I feel nervous when I am going to parties, dances, or any place where there will be people that I don’t know well</t>
  </si>
  <si>
    <t>I am shy</t>
  </si>
  <si>
    <t>I have nightmares about something bad happening to my parents</t>
  </si>
  <si>
    <t>Total Score (&gt;=25 is +)</t>
  </si>
  <si>
    <t>Panic/Somatic Sx</t>
  </si>
  <si>
    <t>GAD</t>
  </si>
  <si>
    <t>SepAnx</t>
  </si>
  <si>
    <t>SocAnx</t>
  </si>
  <si>
    <t>SchAvoid</t>
  </si>
  <si>
    <t>Enter 0-2*</t>
  </si>
  <si>
    <t>1 = Somewhat True</t>
  </si>
  <si>
    <t>2 = Very True</t>
  </si>
  <si>
    <t>*</t>
  </si>
  <si>
    <t>0 = Not True</t>
  </si>
  <si>
    <t>SCARED PARENT REPORT SCORING</t>
  </si>
  <si>
    <t>When my child feels frightened, it is hard for him/her to breathe</t>
  </si>
  <si>
    <t>My child gets headaches when he/she is at school</t>
  </si>
  <si>
    <t>My child doesn’t like to be with people he/she doesn’t know well</t>
  </si>
  <si>
    <t>My child gets scared if he/she sleeps away from home</t>
  </si>
  <si>
    <t>My child worries about other people liking him/her</t>
  </si>
  <si>
    <t>When my child gets frightened, he/she feels like passing out</t>
  </si>
  <si>
    <t>My child is nervous</t>
  </si>
  <si>
    <t>My child follows me wherever I go</t>
  </si>
  <si>
    <t>People tell me that my child looks nervous</t>
  </si>
  <si>
    <t>My child feels nervous with people he/she doesn’t know well</t>
  </si>
  <si>
    <t>My child gets stomachaches at school</t>
  </si>
  <si>
    <t>When my child gets frightened, he/she feels like he/she is going crazy</t>
  </si>
  <si>
    <t>My child worries about sleeping alone</t>
  </si>
  <si>
    <t>My child worries about being as good as other kids</t>
  </si>
  <si>
    <t>When he/she gets frightened, he/she feels like things are not real</t>
  </si>
  <si>
    <t>My child has nightmares about something bad happening to his/her parents</t>
  </si>
  <si>
    <t>My child worries about going to school</t>
  </si>
  <si>
    <t>When my child gets frightened, his/her heart beats fast</t>
  </si>
  <si>
    <t>He/she gets shaky</t>
  </si>
  <si>
    <t>My child has nightmares about something bad happening to him/her</t>
  </si>
  <si>
    <t>My child worries about things working out for him/her</t>
  </si>
  <si>
    <t>When my child gets frightened, he/she sweats a lot</t>
  </si>
  <si>
    <t>My child is a worrier</t>
  </si>
  <si>
    <t>My child gets really frightened for no reason at all</t>
  </si>
  <si>
    <t>My child is afraid to be alone in the house</t>
  </si>
  <si>
    <t>It is hard for my child to talk with people he/she doesn’t know well</t>
  </si>
  <si>
    <t>When my child gets frightened, he/she feels like he/she is choking</t>
  </si>
  <si>
    <t>People tell me that my child worries too much</t>
  </si>
  <si>
    <t>My child doesn’t like to be away from his/her family</t>
  </si>
  <si>
    <t>My child is afraid of having anxiety (or panic) attacks</t>
  </si>
  <si>
    <t>My child worries that something bad might happen to his/her parents</t>
  </si>
  <si>
    <t>My child feels shy with people he/she doesn’t know well</t>
  </si>
  <si>
    <t>My child worries about what is going to happen in the future</t>
  </si>
  <si>
    <t>When my child gets frightened, he/she feels like throwing up</t>
  </si>
  <si>
    <t>My child worries about how well he/she does things</t>
  </si>
  <si>
    <t>My child is scared to go to school</t>
  </si>
  <si>
    <t>My child worries about things that have already happened</t>
  </si>
  <si>
    <t>When my child gets frightened, he/she feels dizzy</t>
  </si>
  <si>
    <t>My child feels nervous when he/she is with other children or adults and he/she has to do something while they watch him/her (for example: read aloud, speak, play a game, play a sport)</t>
  </si>
  <si>
    <t>My child feels nervous when he/she is going to parties, dances, or any place where there will be people that he/she doesn’t know well</t>
  </si>
  <si>
    <t>My child is shy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</si>
</sst>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indent="1"/>
    </xf>
    <xf numFmtId="0" fontId="3" fillId="0" borderId="0" xfId="0" applyFont="1"/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74CB-7D3E-422B-B62D-A5D6FDBA3370}">
  <dimension ref="A1:G43"/>
  <sheetViews>
    <sheetView tabSelected="1" workbookViewId="0"/>
  </sheetViews>
  <sheetFormatPr defaultRowHeight="15" x14ac:dyDescent="0.25"/>
  <cols>
    <col min="2" max="2" width="57.85546875" customWidth="1"/>
  </cols>
  <sheetData>
    <row r="1" spans="1:7" ht="26.25" x14ac:dyDescent="0.4">
      <c r="A1" s="9" t="s">
        <v>0</v>
      </c>
    </row>
    <row r="2" spans="1:7" x14ac:dyDescent="0.25">
      <c r="A2" s="3"/>
      <c r="B2" s="3"/>
      <c r="C2" s="3" t="s">
        <v>48</v>
      </c>
    </row>
    <row r="3" spans="1:7" x14ac:dyDescent="0.25">
      <c r="A3" s="3">
        <v>1</v>
      </c>
      <c r="B3" s="5" t="s">
        <v>1</v>
      </c>
      <c r="C3" s="4"/>
      <c r="F3" s="1" t="s">
        <v>42</v>
      </c>
      <c r="G3">
        <f>SUM(C3:C43)</f>
        <v>0</v>
      </c>
    </row>
    <row r="4" spans="1:7" x14ac:dyDescent="0.25">
      <c r="A4" s="3">
        <v>2</v>
      </c>
      <c r="B4" s="5" t="s">
        <v>2</v>
      </c>
      <c r="C4" s="4"/>
      <c r="F4" s="2" t="s">
        <v>43</v>
      </c>
      <c r="G4">
        <f>SUM(C3,C8,C11,C14,C17,C20,C21,C24,C26,C29,C32,C36,C40)</f>
        <v>0</v>
      </c>
    </row>
    <row r="5" spans="1:7" x14ac:dyDescent="0.25">
      <c r="A5" s="3">
        <v>3</v>
      </c>
      <c r="B5" s="5" t="s">
        <v>3</v>
      </c>
      <c r="C5" s="4"/>
      <c r="F5" s="2" t="s">
        <v>44</v>
      </c>
      <c r="G5">
        <f>SUM(C7,C9,C16,C23,C25,C30,C35,C37,C39)</f>
        <v>0</v>
      </c>
    </row>
    <row r="6" spans="1:7" x14ac:dyDescent="0.25">
      <c r="A6" s="3">
        <v>4</v>
      </c>
      <c r="B6" s="5" t="s">
        <v>4</v>
      </c>
      <c r="C6" s="4"/>
      <c r="F6" s="2" t="s">
        <v>45</v>
      </c>
      <c r="G6">
        <f>SUM(C6,C10,C15,C18,C22,C27,C31,C33)</f>
        <v>0</v>
      </c>
    </row>
    <row r="7" spans="1:7" x14ac:dyDescent="0.25">
      <c r="A7" s="3">
        <v>5</v>
      </c>
      <c r="B7" s="5" t="s">
        <v>5</v>
      </c>
      <c r="C7" s="4"/>
      <c r="F7" s="2" t="s">
        <v>46</v>
      </c>
      <c r="G7">
        <f>SUM(C5,C12,C28,C34,C41,C42,C43)</f>
        <v>0</v>
      </c>
    </row>
    <row r="8" spans="1:7" x14ac:dyDescent="0.25">
      <c r="A8" s="3">
        <v>6</v>
      </c>
      <c r="B8" s="5" t="s">
        <v>6</v>
      </c>
      <c r="C8" s="4"/>
      <c r="F8" s="2" t="s">
        <v>47</v>
      </c>
      <c r="G8">
        <f>SUM(C4,C13,C19,C38)</f>
        <v>0</v>
      </c>
    </row>
    <row r="9" spans="1:7" x14ac:dyDescent="0.25">
      <c r="A9" s="3">
        <v>7</v>
      </c>
      <c r="B9" s="5" t="s">
        <v>7</v>
      </c>
      <c r="C9" s="4"/>
    </row>
    <row r="10" spans="1:7" x14ac:dyDescent="0.25">
      <c r="A10" s="3">
        <v>8</v>
      </c>
      <c r="B10" s="5" t="s">
        <v>8</v>
      </c>
      <c r="C10" s="4"/>
      <c r="E10" t="s">
        <v>51</v>
      </c>
    </row>
    <row r="11" spans="1:7" x14ac:dyDescent="0.25">
      <c r="A11" s="3">
        <v>9</v>
      </c>
      <c r="B11" s="5" t="s">
        <v>9</v>
      </c>
      <c r="C11" s="4"/>
      <c r="E11" t="s">
        <v>52</v>
      </c>
    </row>
    <row r="12" spans="1:7" x14ac:dyDescent="0.25">
      <c r="A12" s="3">
        <v>10</v>
      </c>
      <c r="B12" s="5" t="s">
        <v>10</v>
      </c>
      <c r="C12" s="4"/>
      <c r="E12" t="s">
        <v>49</v>
      </c>
    </row>
    <row r="13" spans="1:7" x14ac:dyDescent="0.25">
      <c r="A13" s="3">
        <v>11</v>
      </c>
      <c r="B13" s="5" t="s">
        <v>11</v>
      </c>
      <c r="C13" s="4"/>
      <c r="E13" t="s">
        <v>50</v>
      </c>
    </row>
    <row r="14" spans="1:7" x14ac:dyDescent="0.25">
      <c r="A14" s="3">
        <v>12</v>
      </c>
      <c r="B14" s="5" t="s">
        <v>12</v>
      </c>
      <c r="C14" s="4"/>
    </row>
    <row r="15" spans="1:7" x14ac:dyDescent="0.25">
      <c r="A15" s="3">
        <v>13</v>
      </c>
      <c r="B15" s="5" t="s">
        <v>13</v>
      </c>
      <c r="C15" s="4"/>
    </row>
    <row r="16" spans="1:7" x14ac:dyDescent="0.25">
      <c r="A16" s="3">
        <v>14</v>
      </c>
      <c r="B16" s="5" t="s">
        <v>14</v>
      </c>
      <c r="C16" s="4"/>
    </row>
    <row r="17" spans="1:3" x14ac:dyDescent="0.25">
      <c r="A17" s="3">
        <v>15</v>
      </c>
      <c r="B17" s="5" t="s">
        <v>15</v>
      </c>
      <c r="C17" s="4"/>
    </row>
    <row r="18" spans="1:3" ht="24.75" customHeight="1" x14ac:dyDescent="0.25">
      <c r="A18" s="3">
        <v>16</v>
      </c>
      <c r="B18" s="5" t="s">
        <v>41</v>
      </c>
      <c r="C18" s="4"/>
    </row>
    <row r="19" spans="1:3" x14ac:dyDescent="0.25">
      <c r="A19" s="3">
        <v>17</v>
      </c>
      <c r="B19" s="5" t="s">
        <v>16</v>
      </c>
      <c r="C19" s="4"/>
    </row>
    <row r="20" spans="1:3" x14ac:dyDescent="0.25">
      <c r="A20" s="3">
        <v>18</v>
      </c>
      <c r="B20" s="5" t="s">
        <v>17</v>
      </c>
      <c r="C20" s="4"/>
    </row>
    <row r="21" spans="1:3" x14ac:dyDescent="0.25">
      <c r="A21" s="3">
        <v>19</v>
      </c>
      <c r="B21" s="5" t="s">
        <v>18</v>
      </c>
      <c r="C21" s="4"/>
    </row>
    <row r="22" spans="1:3" x14ac:dyDescent="0.25">
      <c r="A22" s="3">
        <v>20</v>
      </c>
      <c r="B22" s="5" t="s">
        <v>19</v>
      </c>
      <c r="C22" s="4"/>
    </row>
    <row r="23" spans="1:3" x14ac:dyDescent="0.25">
      <c r="A23" s="3">
        <v>21</v>
      </c>
      <c r="B23" s="5" t="s">
        <v>20</v>
      </c>
      <c r="C23" s="4"/>
    </row>
    <row r="24" spans="1:3" x14ac:dyDescent="0.25">
      <c r="A24" s="3">
        <v>22</v>
      </c>
      <c r="B24" s="5" t="s">
        <v>21</v>
      </c>
      <c r="C24" s="4"/>
    </row>
    <row r="25" spans="1:3" x14ac:dyDescent="0.25">
      <c r="A25" s="3">
        <v>23</v>
      </c>
      <c r="B25" s="5" t="s">
        <v>22</v>
      </c>
      <c r="C25" s="4"/>
    </row>
    <row r="26" spans="1:3" x14ac:dyDescent="0.25">
      <c r="A26" s="3">
        <v>24</v>
      </c>
      <c r="B26" s="5" t="s">
        <v>23</v>
      </c>
      <c r="C26" s="4"/>
    </row>
    <row r="27" spans="1:3" x14ac:dyDescent="0.25">
      <c r="A27" s="3">
        <v>25</v>
      </c>
      <c r="B27" s="5" t="s">
        <v>24</v>
      </c>
      <c r="C27" s="4"/>
    </row>
    <row r="28" spans="1:3" x14ac:dyDescent="0.25">
      <c r="A28" s="3">
        <v>26</v>
      </c>
      <c r="B28" s="5" t="s">
        <v>25</v>
      </c>
      <c r="C28" s="4"/>
    </row>
    <row r="29" spans="1:3" x14ac:dyDescent="0.25">
      <c r="A29" s="3">
        <v>27</v>
      </c>
      <c r="B29" s="5" t="s">
        <v>26</v>
      </c>
      <c r="C29" s="4"/>
    </row>
    <row r="30" spans="1:3" x14ac:dyDescent="0.25">
      <c r="A30" s="3">
        <v>28</v>
      </c>
      <c r="B30" s="5" t="s">
        <v>27</v>
      </c>
      <c r="C30" s="4"/>
    </row>
    <row r="31" spans="1:3" x14ac:dyDescent="0.25">
      <c r="A31" s="3">
        <v>29</v>
      </c>
      <c r="B31" s="5" t="s">
        <v>28</v>
      </c>
      <c r="C31" s="4"/>
    </row>
    <row r="32" spans="1:3" x14ac:dyDescent="0.25">
      <c r="A32" s="3">
        <v>30</v>
      </c>
      <c r="B32" s="5" t="s">
        <v>29</v>
      </c>
      <c r="C32" s="4"/>
    </row>
    <row r="33" spans="1:3" x14ac:dyDescent="0.25">
      <c r="A33" s="3">
        <v>31</v>
      </c>
      <c r="B33" s="5" t="s">
        <v>30</v>
      </c>
      <c r="C33" s="4"/>
    </row>
    <row r="34" spans="1:3" x14ac:dyDescent="0.25">
      <c r="A34" s="3">
        <v>32</v>
      </c>
      <c r="B34" s="5" t="s">
        <v>31</v>
      </c>
      <c r="C34" s="4"/>
    </row>
    <row r="35" spans="1:3" x14ac:dyDescent="0.25">
      <c r="A35" s="3">
        <v>33</v>
      </c>
      <c r="B35" s="5" t="s">
        <v>32</v>
      </c>
      <c r="C35" s="4"/>
    </row>
    <row r="36" spans="1:3" x14ac:dyDescent="0.25">
      <c r="A36" s="3">
        <v>34</v>
      </c>
      <c r="B36" s="5" t="s">
        <v>33</v>
      </c>
      <c r="C36" s="4"/>
    </row>
    <row r="37" spans="1:3" x14ac:dyDescent="0.25">
      <c r="A37" s="3">
        <v>35</v>
      </c>
      <c r="B37" s="5" t="s">
        <v>34</v>
      </c>
      <c r="C37" s="4"/>
    </row>
    <row r="38" spans="1:3" x14ac:dyDescent="0.25">
      <c r="A38" s="3">
        <v>36</v>
      </c>
      <c r="B38" s="5" t="s">
        <v>35</v>
      </c>
      <c r="C38" s="4"/>
    </row>
    <row r="39" spans="1:3" x14ac:dyDescent="0.25">
      <c r="A39" s="3">
        <v>37</v>
      </c>
      <c r="B39" s="5" t="s">
        <v>36</v>
      </c>
      <c r="C39" s="4"/>
    </row>
    <row r="40" spans="1:3" x14ac:dyDescent="0.25">
      <c r="A40" s="3">
        <v>38</v>
      </c>
      <c r="B40" s="5" t="s">
        <v>37</v>
      </c>
      <c r="C40" s="4"/>
    </row>
    <row r="41" spans="1:3" ht="44.25" customHeight="1" x14ac:dyDescent="0.25">
      <c r="A41" s="3">
        <v>39</v>
      </c>
      <c r="B41" s="5" t="s">
        <v>38</v>
      </c>
      <c r="C41" s="4"/>
    </row>
    <row r="42" spans="1:3" ht="33" customHeight="1" x14ac:dyDescent="0.25">
      <c r="A42" s="3">
        <v>40</v>
      </c>
      <c r="B42" s="5" t="s">
        <v>39</v>
      </c>
      <c r="C42" s="4"/>
    </row>
    <row r="43" spans="1:3" x14ac:dyDescent="0.25">
      <c r="A43" s="3">
        <v>41</v>
      </c>
      <c r="B43" s="5" t="s">
        <v>40</v>
      </c>
      <c r="C43" s="4"/>
    </row>
  </sheetData>
  <conditionalFormatting sqref="G3">
    <cfRule type="cellIs" dxfId="11" priority="6" operator="greaterThan">
      <formula>24</formula>
    </cfRule>
  </conditionalFormatting>
  <conditionalFormatting sqref="G4">
    <cfRule type="cellIs" dxfId="10" priority="5" operator="greaterThanOrEqual">
      <formula>7</formula>
    </cfRule>
  </conditionalFormatting>
  <conditionalFormatting sqref="G5">
    <cfRule type="cellIs" dxfId="9" priority="4" operator="greaterThanOrEqual">
      <formula>9</formula>
    </cfRule>
  </conditionalFormatting>
  <conditionalFormatting sqref="G6">
    <cfRule type="cellIs" dxfId="8" priority="3" operator="greaterThanOrEqual">
      <formula>5</formula>
    </cfRule>
  </conditionalFormatting>
  <conditionalFormatting sqref="G7">
    <cfRule type="cellIs" dxfId="7" priority="2" operator="greaterThanOrEqual">
      <formula>8</formula>
    </cfRule>
  </conditionalFormatting>
  <conditionalFormatting sqref="G8">
    <cfRule type="cellIs" dxfId="6" priority="1" operator="greaterThanOrEqual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7312-D3E9-4F5B-A2B2-F637797F60A4}">
  <dimension ref="A1:G43"/>
  <sheetViews>
    <sheetView workbookViewId="0">
      <selection activeCell="E7" sqref="E7"/>
    </sheetView>
  </sheetViews>
  <sheetFormatPr defaultRowHeight="15" x14ac:dyDescent="0.25"/>
  <cols>
    <col min="2" max="2" width="61.7109375" customWidth="1"/>
    <col min="4" max="4" width="2" customWidth="1"/>
    <col min="5" max="5" width="2.140625" customWidth="1"/>
    <col min="6" max="6" width="20.5703125" bestFit="1" customWidth="1"/>
  </cols>
  <sheetData>
    <row r="1" spans="1:7" ht="24" x14ac:dyDescent="0.4">
      <c r="A1" s="6" t="s">
        <v>53</v>
      </c>
    </row>
    <row r="2" spans="1:7" x14ac:dyDescent="0.25">
      <c r="A2" s="3"/>
      <c r="B2" s="3"/>
      <c r="C2" s="3" t="s">
        <v>48</v>
      </c>
    </row>
    <row r="3" spans="1:7" x14ac:dyDescent="0.25">
      <c r="A3" s="3">
        <v>1</v>
      </c>
      <c r="B3" s="3" t="s">
        <v>54</v>
      </c>
      <c r="C3" s="4"/>
      <c r="F3" s="7" t="s">
        <v>42</v>
      </c>
      <c r="G3" s="3">
        <f>SUM(C3:C43)</f>
        <v>0</v>
      </c>
    </row>
    <row r="4" spans="1:7" x14ac:dyDescent="0.25">
      <c r="A4" s="3">
        <v>2</v>
      </c>
      <c r="B4" s="3" t="s">
        <v>55</v>
      </c>
      <c r="C4" s="4"/>
      <c r="F4" s="8" t="s">
        <v>43</v>
      </c>
      <c r="G4" s="3">
        <f>SUM(C3,C8,C11,C14,C17,C20,C21,C24,C26,C29,C32,C36,C40)</f>
        <v>0</v>
      </c>
    </row>
    <row r="5" spans="1:7" x14ac:dyDescent="0.25">
      <c r="A5" s="3">
        <v>3</v>
      </c>
      <c r="B5" s="3" t="s">
        <v>56</v>
      </c>
      <c r="C5" s="4"/>
      <c r="F5" s="8" t="s">
        <v>44</v>
      </c>
      <c r="G5" s="3">
        <f>SUM(C7,C9,C16,C23,C25,C30,C35,C37,C39)</f>
        <v>0</v>
      </c>
    </row>
    <row r="6" spans="1:7" x14ac:dyDescent="0.25">
      <c r="A6" s="3">
        <v>4</v>
      </c>
      <c r="B6" s="3" t="s">
        <v>57</v>
      </c>
      <c r="C6" s="4"/>
      <c r="F6" s="8" t="s">
        <v>45</v>
      </c>
      <c r="G6" s="3">
        <f>SUM(C6,C10,C15,C18,C22,C27,C31,C33)</f>
        <v>0</v>
      </c>
    </row>
    <row r="7" spans="1:7" x14ac:dyDescent="0.25">
      <c r="A7" s="3">
        <v>5</v>
      </c>
      <c r="B7" s="3" t="s">
        <v>58</v>
      </c>
      <c r="C7" s="4"/>
      <c r="F7" s="8" t="s">
        <v>46</v>
      </c>
      <c r="G7" s="3">
        <f>SUM(C5,C12,C28,C34,C41,C42,C43)</f>
        <v>0</v>
      </c>
    </row>
    <row r="8" spans="1:7" x14ac:dyDescent="0.25">
      <c r="A8" s="3">
        <v>6</v>
      </c>
      <c r="B8" s="3" t="s">
        <v>59</v>
      </c>
      <c r="C8" s="4"/>
      <c r="F8" s="8" t="s">
        <v>47</v>
      </c>
      <c r="G8" s="3">
        <f>SUM(C4,C13,C19,C38)</f>
        <v>0</v>
      </c>
    </row>
    <row r="9" spans="1:7" x14ac:dyDescent="0.25">
      <c r="A9" s="3">
        <v>7</v>
      </c>
      <c r="B9" s="3" t="s">
        <v>60</v>
      </c>
      <c r="C9" s="4"/>
    </row>
    <row r="10" spans="1:7" x14ac:dyDescent="0.25">
      <c r="A10" s="3">
        <v>8</v>
      </c>
      <c r="B10" s="3" t="s">
        <v>61</v>
      </c>
      <c r="C10" s="4"/>
      <c r="E10" t="s">
        <v>51</v>
      </c>
    </row>
    <row r="11" spans="1:7" x14ac:dyDescent="0.25">
      <c r="A11" s="3">
        <v>9</v>
      </c>
      <c r="B11" s="3" t="s">
        <v>62</v>
      </c>
      <c r="C11" s="4"/>
      <c r="E11" t="s">
        <v>52</v>
      </c>
    </row>
    <row r="12" spans="1:7" x14ac:dyDescent="0.25">
      <c r="A12" s="3">
        <v>10</v>
      </c>
      <c r="B12" s="3" t="s">
        <v>63</v>
      </c>
      <c r="C12" s="4"/>
      <c r="E12" t="s">
        <v>49</v>
      </c>
    </row>
    <row r="13" spans="1:7" x14ac:dyDescent="0.25">
      <c r="A13" s="3">
        <v>11</v>
      </c>
      <c r="B13" s="3" t="s">
        <v>64</v>
      </c>
      <c r="C13" s="4"/>
      <c r="E13" t="s">
        <v>50</v>
      </c>
    </row>
    <row r="14" spans="1:7" x14ac:dyDescent="0.25">
      <c r="A14" s="3">
        <v>12</v>
      </c>
      <c r="B14" s="3" t="s">
        <v>65</v>
      </c>
      <c r="C14" s="4"/>
    </row>
    <row r="15" spans="1:7" x14ac:dyDescent="0.25">
      <c r="A15" s="3">
        <v>13</v>
      </c>
      <c r="B15" s="3" t="s">
        <v>66</v>
      </c>
      <c r="C15" s="4"/>
    </row>
    <row r="16" spans="1:7" x14ac:dyDescent="0.25">
      <c r="A16" s="3">
        <v>14</v>
      </c>
      <c r="B16" s="3" t="s">
        <v>67</v>
      </c>
      <c r="C16" s="4"/>
    </row>
    <row r="17" spans="1:3" x14ac:dyDescent="0.25">
      <c r="A17" s="3">
        <v>15</v>
      </c>
      <c r="B17" s="3" t="s">
        <v>68</v>
      </c>
      <c r="C17" s="4"/>
    </row>
    <row r="18" spans="1:3" ht="24.75" customHeight="1" x14ac:dyDescent="0.25">
      <c r="A18" s="3">
        <v>16</v>
      </c>
      <c r="B18" s="3" t="s">
        <v>69</v>
      </c>
      <c r="C18" s="4"/>
    </row>
    <row r="19" spans="1:3" x14ac:dyDescent="0.25">
      <c r="A19" s="3">
        <v>17</v>
      </c>
      <c r="B19" s="3" t="s">
        <v>70</v>
      </c>
      <c r="C19" s="4"/>
    </row>
    <row r="20" spans="1:3" x14ac:dyDescent="0.25">
      <c r="A20" s="3">
        <v>18</v>
      </c>
      <c r="B20" s="3" t="s">
        <v>71</v>
      </c>
      <c r="C20" s="4"/>
    </row>
    <row r="21" spans="1:3" x14ac:dyDescent="0.25">
      <c r="A21" s="3">
        <v>19</v>
      </c>
      <c r="B21" s="3" t="s">
        <v>72</v>
      </c>
      <c r="C21" s="4"/>
    </row>
    <row r="22" spans="1:3" x14ac:dyDescent="0.25">
      <c r="A22" s="3">
        <v>20</v>
      </c>
      <c r="B22" s="3" t="s">
        <v>73</v>
      </c>
      <c r="C22" s="4"/>
    </row>
    <row r="23" spans="1:3" x14ac:dyDescent="0.25">
      <c r="A23" s="3">
        <v>21</v>
      </c>
      <c r="B23" s="3" t="s">
        <v>74</v>
      </c>
      <c r="C23" s="4"/>
    </row>
    <row r="24" spans="1:3" x14ac:dyDescent="0.25">
      <c r="A24" s="3">
        <v>22</v>
      </c>
      <c r="B24" s="3" t="s">
        <v>75</v>
      </c>
      <c r="C24" s="4"/>
    </row>
    <row r="25" spans="1:3" x14ac:dyDescent="0.25">
      <c r="A25" s="3">
        <v>23</v>
      </c>
      <c r="B25" s="3" t="s">
        <v>76</v>
      </c>
      <c r="C25" s="4"/>
    </row>
    <row r="26" spans="1:3" x14ac:dyDescent="0.25">
      <c r="A26" s="3">
        <v>24</v>
      </c>
      <c r="B26" s="3" t="s">
        <v>77</v>
      </c>
      <c r="C26" s="4"/>
    </row>
    <row r="27" spans="1:3" x14ac:dyDescent="0.25">
      <c r="A27" s="3">
        <v>25</v>
      </c>
      <c r="B27" s="3" t="s">
        <v>78</v>
      </c>
      <c r="C27" s="4"/>
    </row>
    <row r="28" spans="1:3" x14ac:dyDescent="0.25">
      <c r="A28" s="3">
        <v>26</v>
      </c>
      <c r="B28" s="3" t="s">
        <v>79</v>
      </c>
      <c r="C28" s="4"/>
    </row>
    <row r="29" spans="1:3" x14ac:dyDescent="0.25">
      <c r="A29" s="3">
        <v>27</v>
      </c>
      <c r="B29" s="3" t="s">
        <v>80</v>
      </c>
      <c r="C29" s="4"/>
    </row>
    <row r="30" spans="1:3" x14ac:dyDescent="0.25">
      <c r="A30" s="3">
        <v>28</v>
      </c>
      <c r="B30" s="3" t="s">
        <v>81</v>
      </c>
      <c r="C30" s="4"/>
    </row>
    <row r="31" spans="1:3" x14ac:dyDescent="0.25">
      <c r="A31" s="3">
        <v>29</v>
      </c>
      <c r="B31" s="3" t="s">
        <v>82</v>
      </c>
      <c r="C31" s="4"/>
    </row>
    <row r="32" spans="1:3" x14ac:dyDescent="0.25">
      <c r="A32" s="3">
        <v>30</v>
      </c>
      <c r="B32" s="3" t="s">
        <v>83</v>
      </c>
      <c r="C32" s="4"/>
    </row>
    <row r="33" spans="1:3" x14ac:dyDescent="0.25">
      <c r="A33" s="3">
        <v>31</v>
      </c>
      <c r="B33" s="3" t="s">
        <v>84</v>
      </c>
      <c r="C33" s="4"/>
    </row>
    <row r="34" spans="1:3" x14ac:dyDescent="0.25">
      <c r="A34" s="3">
        <v>32</v>
      </c>
      <c r="B34" s="3" t="s">
        <v>85</v>
      </c>
      <c r="C34" s="4"/>
    </row>
    <row r="35" spans="1:3" x14ac:dyDescent="0.25">
      <c r="A35" s="3">
        <v>33</v>
      </c>
      <c r="B35" s="3" t="s">
        <v>86</v>
      </c>
      <c r="C35" s="4"/>
    </row>
    <row r="36" spans="1:3" x14ac:dyDescent="0.25">
      <c r="A36" s="3">
        <v>34</v>
      </c>
      <c r="B36" s="3" t="s">
        <v>87</v>
      </c>
      <c r="C36" s="4"/>
    </row>
    <row r="37" spans="1:3" x14ac:dyDescent="0.25">
      <c r="A37" s="3">
        <v>35</v>
      </c>
      <c r="B37" s="3" t="s">
        <v>88</v>
      </c>
      <c r="C37" s="4"/>
    </row>
    <row r="38" spans="1:3" x14ac:dyDescent="0.25">
      <c r="A38" s="3">
        <v>36</v>
      </c>
      <c r="B38" s="3" t="s">
        <v>89</v>
      </c>
      <c r="C38" s="4"/>
    </row>
    <row r="39" spans="1:3" x14ac:dyDescent="0.25">
      <c r="A39" s="3">
        <v>37</v>
      </c>
      <c r="B39" s="3" t="s">
        <v>90</v>
      </c>
      <c r="C39" s="4"/>
    </row>
    <row r="40" spans="1:3" x14ac:dyDescent="0.25">
      <c r="A40" s="3">
        <v>38</v>
      </c>
      <c r="B40" s="3" t="s">
        <v>91</v>
      </c>
      <c r="C40" s="4"/>
    </row>
    <row r="41" spans="1:3" ht="44.25" customHeight="1" x14ac:dyDescent="0.25">
      <c r="A41" s="3">
        <v>39</v>
      </c>
      <c r="B41" s="5" t="s">
        <v>92</v>
      </c>
      <c r="C41" s="4"/>
    </row>
    <row r="42" spans="1:3" ht="33" customHeight="1" x14ac:dyDescent="0.25">
      <c r="A42" s="3">
        <v>40</v>
      </c>
      <c r="B42" s="5" t="s">
        <v>93</v>
      </c>
      <c r="C42" s="4"/>
    </row>
    <row r="43" spans="1:3" x14ac:dyDescent="0.25">
      <c r="A43" s="3">
        <v>41</v>
      </c>
      <c r="B43" s="3" t="s">
        <v>94</v>
      </c>
      <c r="C43" s="4"/>
    </row>
  </sheetData>
  <conditionalFormatting sqref="G3">
    <cfRule type="cellIs" dxfId="5" priority="6" operator="greaterThan">
      <formula>24</formula>
    </cfRule>
  </conditionalFormatting>
  <conditionalFormatting sqref="G4">
    <cfRule type="cellIs" dxfId="4" priority="5" operator="greaterThanOrEqual">
      <formula>7</formula>
    </cfRule>
  </conditionalFormatting>
  <conditionalFormatting sqref="G5">
    <cfRule type="cellIs" dxfId="3" priority="4" operator="greaterThanOrEqual">
      <formula>9</formula>
    </cfRule>
  </conditionalFormatting>
  <conditionalFormatting sqref="G6">
    <cfRule type="cellIs" dxfId="2" priority="3" operator="greaterThanOrEqual">
      <formula>5</formula>
    </cfRule>
  </conditionalFormatting>
  <conditionalFormatting sqref="G7">
    <cfRule type="cellIs" dxfId="1" priority="2" operator="greaterThanOrEqual">
      <formula>8</formula>
    </cfRule>
  </conditionalFormatting>
  <conditionalFormatting sqref="G8">
    <cfRule type="cellIs" dxfId="0" priority="1" operator="greaterThanOrEqual">
      <formula>3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Child</vt:lpstr>
      <vt:lpstr>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Herrick</dc:creator>
  <cp:lastModifiedBy>Jason Herrick</cp:lastModifiedBy>
  <dcterms:created xsi:type="dcterms:W3CDTF">2025-03-28T18:22:49Z</dcterms:created>
  <dcterms:modified xsi:type="dcterms:W3CDTF">2025-03-31T13:55:12Z</dcterms:modified>
</cp:coreProperties>
</file>